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ОШ\школьный этап\2024-2025\Предметы\Право\Отчеты\"/>
    </mc:Choice>
  </mc:AlternateContent>
  <bookViews>
    <workbookView xWindow="0" yWindow="0" windowWidth="28440" windowHeight="11700"/>
  </bookViews>
  <sheets>
    <sheet name="9 класс" sheetId="4" r:id="rId1"/>
    <sheet name="10 класс" sheetId="6" r:id="rId2"/>
    <sheet name="11 класс" sheetId="7" r:id="rId3"/>
  </sheets>
  <calcPr calcId="162913"/>
</workbook>
</file>

<file path=xl/calcChain.xml><?xml version="1.0" encoding="utf-8"?>
<calcChain xmlns="http://schemas.openxmlformats.org/spreadsheetml/2006/main">
  <c r="R14" i="4" l="1"/>
  <c r="T14" i="4" s="1"/>
  <c r="T14" i="7"/>
  <c r="R15" i="6"/>
  <c r="T15" i="6" s="1"/>
  <c r="R16" i="6"/>
  <c r="T16" i="6" s="1"/>
  <c r="R17" i="6"/>
  <c r="T17" i="6" s="1"/>
  <c r="R18" i="6"/>
  <c r="T18" i="6" s="1"/>
  <c r="R19" i="6"/>
  <c r="T19" i="6" s="1"/>
  <c r="R20" i="6"/>
  <c r="T20" i="6" s="1"/>
  <c r="R21" i="6"/>
  <c r="T21" i="6" s="1"/>
  <c r="R22" i="6"/>
  <c r="T22" i="6" s="1"/>
  <c r="T14" i="6"/>
  <c r="R14" i="6"/>
  <c r="R14" i="7"/>
</calcChain>
</file>

<file path=xl/sharedStrings.xml><?xml version="1.0" encoding="utf-8"?>
<sst xmlns="http://schemas.openxmlformats.org/spreadsheetml/2006/main" count="171" uniqueCount="67">
  <si>
    <t>№</t>
  </si>
  <si>
    <t>Шифр</t>
  </si>
  <si>
    <t>Ф.И.О. участника (полностью)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</si>
  <si>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</si>
  <si>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</si>
  <si>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</si>
  <si>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</si>
  <si>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</si>
  <si>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</si>
  <si>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</si>
  <si>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</si>
  <si>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</si>
  <si>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</si>
  <si>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</si>
  <si>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</si>
  <si>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</si>
  <si>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</si>
  <si>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</si>
  <si>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</si>
  <si>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r>
      <t>Протокол школьного этапа этапа всероссийской олимпиады школьников по праву в 2024-2025 уч.г., 11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</si>
  <si>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Количество участников: </t>
    </r>
    <r>
      <rPr>
        <i/>
        <sz val="11"/>
        <rFont val="Arial"/>
        <family val="2"/>
        <charset val="204"/>
      </rPr>
      <t>1</t>
    </r>
  </si>
  <si>
    <r>
      <t xml:space="preserve">Место проведения: </t>
    </r>
    <r>
      <rPr>
        <i/>
        <sz val="11"/>
        <rFont val="Arial"/>
        <family val="2"/>
        <charset val="204"/>
      </rPr>
      <t>МБОУ "СОШ №6" г. Чебоксары</t>
    </r>
  </si>
  <si>
    <r>
      <t xml:space="preserve">Дата проведения: </t>
    </r>
    <r>
      <rPr>
        <i/>
        <sz val="11"/>
        <rFont val="Arial"/>
        <family val="2"/>
        <charset val="204"/>
      </rPr>
      <t>18.09.2024</t>
    </r>
  </si>
  <si>
    <r>
      <t xml:space="preserve">Председатель жюри: </t>
    </r>
    <r>
      <rPr>
        <i/>
        <sz val="11"/>
        <rFont val="Arial"/>
        <family val="2"/>
        <charset val="204"/>
      </rPr>
      <t>Казарина Е.А., заместитель директора по УВР</t>
    </r>
  </si>
  <si>
    <r>
      <t xml:space="preserve">Члены жюри: </t>
    </r>
    <r>
      <rPr>
        <i/>
        <sz val="11"/>
        <rFont val="Arial"/>
        <family val="2"/>
        <charset val="204"/>
      </rPr>
      <t>Брызгалова К.Г., учитель истории и обществознания</t>
    </r>
  </si>
  <si>
    <t>Лоткова Т.С., учитель истории и обществознания</t>
  </si>
  <si>
    <t>Брызгалова К.Г.</t>
  </si>
  <si>
    <t>Лоткова Т.С.</t>
  </si>
  <si>
    <r>
      <t>Протокол школьного этапа этапа всероссийской олимпиады школьников по праву в 2024-2025 уч.г., 9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</si>
  <si>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праву в 2024-2025 уч.г., 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</si>
  <si>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Задание 5</t>
  </si>
  <si>
    <t>Задание 6</t>
  </si>
  <si>
    <t>Задание 7</t>
  </si>
  <si>
    <t>Задание 8</t>
  </si>
  <si>
    <t>Задание 9</t>
  </si>
  <si>
    <t>П-9-1</t>
  </si>
  <si>
    <t>П-10-1</t>
  </si>
  <si>
    <t>Брызгалова Кристина Геннадьевна</t>
  </si>
  <si>
    <t>МБОУ "СОШ №6" г. Чебоксары</t>
  </si>
  <si>
    <t>П-11-1</t>
  </si>
  <si>
    <t>Лоткова Татьяна Сергеевна</t>
  </si>
  <si>
    <t>участник</t>
  </si>
  <si>
    <t>П-10-4</t>
  </si>
  <si>
    <t>П-10-7</t>
  </si>
  <si>
    <t>П-10-8</t>
  </si>
  <si>
    <t>П-10-3</t>
  </si>
  <si>
    <t>П-10-6</t>
  </si>
  <si>
    <t>П-10-9</t>
  </si>
  <si>
    <t>П-10-2</t>
  </si>
  <si>
    <t>П-10-5</t>
  </si>
  <si>
    <t>Башкиров Евгений Дмитриевич</t>
  </si>
  <si>
    <t>Абудллаева Тамелла Хагигат кызы</t>
  </si>
  <si>
    <t>Курманаева Карина Руслановна</t>
  </si>
  <si>
    <t>Савастьянова Анна Владимировна</t>
  </si>
  <si>
    <t>Атласкина Ксения Анатольевна</t>
  </si>
  <si>
    <t>Карасакова Виктория Олеговна</t>
  </si>
  <si>
    <t>Сорокина Татьяна Дмитриевна</t>
  </si>
  <si>
    <t>Алексеева Яна Геннадьевна</t>
  </si>
  <si>
    <t>Иванова Дарья Анатольевна</t>
  </si>
  <si>
    <t>победитель</t>
  </si>
  <si>
    <t>призер</t>
  </si>
  <si>
    <r>
      <t xml:space="preserve">Количество участников: </t>
    </r>
    <r>
      <rPr>
        <i/>
        <sz val="11"/>
        <rFont val="Arial"/>
        <family val="2"/>
        <charset val="204"/>
      </rPr>
      <t>9</t>
    </r>
  </si>
  <si>
    <t>Суров Константин Евгеньевич</t>
  </si>
  <si>
    <t>Филиппов Николай Артурович</t>
  </si>
  <si>
    <t>Клюшина Е.В.</t>
  </si>
  <si>
    <t>Лаврова Т.А.</t>
  </si>
  <si>
    <t>Мурдускина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</si>
</sst>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34">
    <xf numFmtId="0" fontId="0" fillId="0" borderId="0" xfId="0"/>
    <xf numFmtId="0" fontId="24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1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7" fillId="0" borderId="0" xfId="1" applyFont="1"/>
    <xf numFmtId="0" fontId="0" fillId="0" borderId="0" xfId="0" applyFont="1"/>
    <xf numFmtId="10" fontId="17" fillId="0" borderId="10" xfId="1" applyNumberFormat="1" applyFont="1" applyBorder="1" applyAlignment="1">
      <alignment horizontal="center" vertical="top" wrapText="1"/>
    </xf>
    <xf numFmtId="0" fontId="25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2"/>
  <sheetViews>
    <sheetView tabSelected="1" workbookViewId="0">
      <selection activeCell="H28" sqref="H28"/>
    </sheetView>
  </sheetViews>
  <sheetFormatPr defaultColWidth="3.83203125"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" x14ac:dyDescent="0.2">
      <c r="A5" s="30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5" x14ac:dyDescent="0.2">
      <c r="A6" s="30" t="s">
        <v>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5" x14ac:dyDescent="0.25">
      <c r="A7" s="31" t="s">
        <v>21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" x14ac:dyDescent="0.2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15" x14ac:dyDescent="0.2">
      <c r="A9" s="32" t="s">
        <v>24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1"/>
      <c r="S9" s="1"/>
      <c r="T9" s="1"/>
      <c r="U9" s="1"/>
    </row>
    <row r="10" spans="1:21" ht="14.25" x14ac:dyDescent="0.2">
      <c r="A10" s="27" t="s">
        <v>25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2.75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51.75" thickBot="1" x14ac:dyDescent="0.25">
      <c r="A13" s="14" t="s">
        <v>0</v>
      </c>
      <c r="B13" s="19" t="s">
        <v>1</v>
      </c>
      <c r="C13" s="17" t="s">
        <v>2</v>
      </c>
      <c r="D13" s="20" t="s">
        <v>15</v>
      </c>
      <c r="E13" s="17" t="s">
        <v>3</v>
      </c>
      <c r="F13" s="21" t="s">
        <v>17</v>
      </c>
      <c r="G13" s="21" t="s">
        <v>18</v>
      </c>
      <c r="H13" s="17" t="s">
        <v>4</v>
      </c>
      <c r="I13" s="22" t="s">
        <v>10</v>
      </c>
      <c r="J13" s="22" t="s">
        <v>11</v>
      </c>
      <c r="K13" s="17" t="s">
        <v>12</v>
      </c>
      <c r="L13" s="22" t="s">
        <v>13</v>
      </c>
      <c r="M13" s="22" t="s">
        <v>30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5</v>
      </c>
      <c r="S13" s="17" t="s">
        <v>6</v>
      </c>
      <c r="T13" s="17" t="s">
        <v>7</v>
      </c>
      <c r="U13" s="14" t="s">
        <v>14</v>
      </c>
    </row>
    <row r="14" spans="1:21" s="25" customFormat="1" ht="38.25" x14ac:dyDescent="0.2">
      <c r="A14" s="13">
        <v>1</v>
      </c>
      <c r="B14" s="12" t="s">
        <v>35</v>
      </c>
      <c r="C14" s="12" t="s">
        <v>63</v>
      </c>
      <c r="D14" s="12" t="s">
        <v>16</v>
      </c>
      <c r="E14" s="12" t="s">
        <v>38</v>
      </c>
      <c r="F14" s="13">
        <v>9</v>
      </c>
      <c r="G14" s="13">
        <v>9</v>
      </c>
      <c r="H14" s="12" t="s">
        <v>37</v>
      </c>
      <c r="I14" s="12">
        <v>12</v>
      </c>
      <c r="J14" s="12">
        <v>3</v>
      </c>
      <c r="K14" s="12">
        <v>0</v>
      </c>
      <c r="L14" s="12">
        <v>6</v>
      </c>
      <c r="M14" s="13">
        <v>0</v>
      </c>
      <c r="N14" s="13">
        <v>15</v>
      </c>
      <c r="O14" s="13">
        <v>3</v>
      </c>
      <c r="P14" s="13">
        <v>3</v>
      </c>
      <c r="Q14" s="18">
        <v>3</v>
      </c>
      <c r="R14" s="18">
        <f>SUM(I14:Q14)</f>
        <v>45</v>
      </c>
      <c r="S14" s="18">
        <v>100</v>
      </c>
      <c r="T14" s="26">
        <f>R14/S14</f>
        <v>0.45</v>
      </c>
      <c r="U14" s="13" t="s">
        <v>41</v>
      </c>
    </row>
    <row r="15" spans="1:21" ht="12.75" x14ac:dyDescent="0.2">
      <c r="A15" s="5"/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7"/>
      <c r="N15" s="7"/>
      <c r="O15" s="7"/>
      <c r="P15" s="7"/>
      <c r="Q15" s="8"/>
      <c r="R15" s="15"/>
      <c r="S15" s="15"/>
      <c r="T15" s="15"/>
      <c r="U15" s="16"/>
    </row>
    <row r="16" spans="1:21" ht="12.75" x14ac:dyDescent="0.2">
      <c r="A16" s="5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7"/>
      <c r="N16" s="7"/>
      <c r="O16" s="7"/>
      <c r="P16" s="7"/>
      <c r="Q16" s="8"/>
      <c r="R16" s="15"/>
      <c r="S16" s="15"/>
      <c r="T16" s="15"/>
      <c r="U16" s="16"/>
    </row>
    <row r="17" spans="1:21" ht="12.75" x14ac:dyDescent="0.2">
      <c r="A17" s="5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7"/>
      <c r="N17" s="7"/>
      <c r="O17" s="7"/>
      <c r="P17" s="7"/>
      <c r="Q17" s="8"/>
      <c r="R17" s="8"/>
      <c r="S17" s="8"/>
      <c r="T17" s="8"/>
      <c r="U17" s="7"/>
    </row>
    <row r="18" spans="1:21" ht="12.75" x14ac:dyDescent="0.2">
      <c r="A18" s="5"/>
      <c r="B18" s="9" t="s">
        <v>8</v>
      </c>
      <c r="C18" s="5"/>
      <c r="D18" s="5"/>
      <c r="E18" s="5"/>
      <c r="F18" s="5"/>
      <c r="G18" s="5"/>
      <c r="H18" s="5" t="s">
        <v>27</v>
      </c>
      <c r="I18" s="5"/>
      <c r="J18" s="5"/>
      <c r="K18" s="5"/>
      <c r="L18" s="5"/>
      <c r="M18" s="7"/>
      <c r="N18" s="7"/>
      <c r="O18" s="7"/>
      <c r="P18" s="7"/>
      <c r="Q18" s="8"/>
      <c r="R18" s="8"/>
      <c r="S18" s="8"/>
      <c r="T18" s="8"/>
      <c r="U18" s="7"/>
    </row>
    <row r="19" spans="1:21" ht="12.75" x14ac:dyDescent="0.2">
      <c r="B19" s="11" t="s">
        <v>9</v>
      </c>
      <c r="C19" s="10"/>
      <c r="D19" s="2"/>
      <c r="E19" s="2"/>
      <c r="F19" s="2"/>
      <c r="G19" s="2"/>
      <c r="H19" s="24" t="s">
        <v>26</v>
      </c>
      <c r="I19" s="24"/>
      <c r="J19" s="24"/>
      <c r="K19" s="24"/>
      <c r="L19" s="24"/>
      <c r="M19" s="2"/>
      <c r="N19" s="2"/>
      <c r="O19" s="2"/>
      <c r="P19" s="2"/>
      <c r="Q19" s="2"/>
      <c r="R19" s="2"/>
      <c r="S19" s="2"/>
      <c r="T19" s="2"/>
      <c r="U19" s="2"/>
    </row>
    <row r="20" spans="1:21" ht="12.75" x14ac:dyDescent="0.2">
      <c r="B20" s="4"/>
      <c r="C20" s="4"/>
      <c r="D20" s="4"/>
      <c r="E20" s="4"/>
      <c r="F20" s="4"/>
      <c r="G20" s="4"/>
      <c r="H20" s="5" t="s">
        <v>64</v>
      </c>
      <c r="I20" s="5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</row>
    <row r="21" spans="1:21" ht="12.75" x14ac:dyDescent="0.2">
      <c r="H21" s="33" t="s">
        <v>65</v>
      </c>
    </row>
    <row r="22" spans="1:21" ht="12.75" x14ac:dyDescent="0.2">
      <c r="H22" s="33" t="s">
        <v>66</v>
      </c>
    </row>
  </sheetData>
  <mergeCells count="8">
    <mergeCell ref="A10:U10"/>
    <mergeCell ref="A11:U11"/>
    <mergeCell ref="A3:U3"/>
    <mergeCell ref="A5:U5"/>
    <mergeCell ref="A6:U6"/>
    <mergeCell ref="A7:U7"/>
    <mergeCell ref="A8:U8"/>
    <mergeCell ref="A9:Q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0"/>
  <sheetViews>
    <sheetView topLeftCell="A13" workbookViewId="0">
      <selection activeCell="H30" sqref="H30"/>
    </sheetView>
  </sheetViews>
  <sheetFormatPr defaultColWidth="3.83203125"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" x14ac:dyDescent="0.2">
      <c r="A5" s="30" t="s">
        <v>61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5" x14ac:dyDescent="0.2">
      <c r="A6" s="30" t="s">
        <v>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5" x14ac:dyDescent="0.25">
      <c r="A7" s="31" t="s">
        <v>21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" x14ac:dyDescent="0.2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15" x14ac:dyDescent="0.2">
      <c r="A9" s="32" t="s">
        <v>24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1"/>
      <c r="S9" s="1"/>
      <c r="T9" s="1"/>
      <c r="U9" s="1"/>
    </row>
    <row r="10" spans="1:21" ht="14.25" x14ac:dyDescent="0.2">
      <c r="A10" s="27" t="s">
        <v>25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2.75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51.75" thickBot="1" x14ac:dyDescent="0.25">
      <c r="A13" s="14" t="s">
        <v>0</v>
      </c>
      <c r="B13" s="19" t="s">
        <v>1</v>
      </c>
      <c r="C13" s="17" t="s">
        <v>2</v>
      </c>
      <c r="D13" s="20" t="s">
        <v>15</v>
      </c>
      <c r="E13" s="17" t="s">
        <v>3</v>
      </c>
      <c r="F13" s="21" t="s">
        <v>17</v>
      </c>
      <c r="G13" s="21" t="s">
        <v>18</v>
      </c>
      <c r="H13" s="17" t="s">
        <v>4</v>
      </c>
      <c r="I13" s="22" t="s">
        <v>10</v>
      </c>
      <c r="J13" s="22" t="s">
        <v>11</v>
      </c>
      <c r="K13" s="17" t="s">
        <v>12</v>
      </c>
      <c r="L13" s="22" t="s">
        <v>13</v>
      </c>
      <c r="M13" s="22" t="s">
        <v>30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5</v>
      </c>
      <c r="S13" s="17" t="s">
        <v>6</v>
      </c>
      <c r="T13" s="17" t="s">
        <v>7</v>
      </c>
      <c r="U13" s="14" t="s">
        <v>14</v>
      </c>
    </row>
    <row r="14" spans="1:21" s="25" customFormat="1" ht="38.25" x14ac:dyDescent="0.2">
      <c r="A14" s="13">
        <v>1</v>
      </c>
      <c r="B14" s="12" t="s">
        <v>42</v>
      </c>
      <c r="C14" s="12" t="s">
        <v>50</v>
      </c>
      <c r="D14" s="12" t="s">
        <v>16</v>
      </c>
      <c r="E14" s="12" t="s">
        <v>38</v>
      </c>
      <c r="F14" s="13">
        <v>10</v>
      </c>
      <c r="G14" s="13">
        <v>10</v>
      </c>
      <c r="H14" s="12" t="s">
        <v>40</v>
      </c>
      <c r="I14" s="13">
        <v>12</v>
      </c>
      <c r="J14" s="13">
        <v>12</v>
      </c>
      <c r="K14" s="13">
        <v>3</v>
      </c>
      <c r="L14" s="13">
        <v>10</v>
      </c>
      <c r="M14" s="13">
        <v>8</v>
      </c>
      <c r="N14" s="13">
        <v>15</v>
      </c>
      <c r="O14" s="13">
        <v>3</v>
      </c>
      <c r="P14" s="13">
        <v>0</v>
      </c>
      <c r="Q14" s="18">
        <v>0</v>
      </c>
      <c r="R14" s="18">
        <f>SUM(I14:Q14)</f>
        <v>63</v>
      </c>
      <c r="S14" s="18">
        <v>100</v>
      </c>
      <c r="T14" s="26">
        <f>R14/S14</f>
        <v>0.63</v>
      </c>
      <c r="U14" s="13" t="s">
        <v>59</v>
      </c>
    </row>
    <row r="15" spans="1:21" s="25" customFormat="1" ht="38.25" x14ac:dyDescent="0.2">
      <c r="A15" s="13">
        <v>2</v>
      </c>
      <c r="B15" s="12" t="s">
        <v>36</v>
      </c>
      <c r="C15" s="12" t="s">
        <v>51</v>
      </c>
      <c r="D15" s="12" t="s">
        <v>16</v>
      </c>
      <c r="E15" s="12" t="s">
        <v>38</v>
      </c>
      <c r="F15" s="13">
        <v>10</v>
      </c>
      <c r="G15" s="13">
        <v>10</v>
      </c>
      <c r="H15" s="12" t="s">
        <v>40</v>
      </c>
      <c r="I15" s="13">
        <v>10</v>
      </c>
      <c r="J15" s="13">
        <v>3</v>
      </c>
      <c r="K15" s="13">
        <v>6</v>
      </c>
      <c r="L15" s="13">
        <v>9</v>
      </c>
      <c r="M15" s="13">
        <v>10</v>
      </c>
      <c r="N15" s="13">
        <v>10</v>
      </c>
      <c r="O15" s="13">
        <v>9</v>
      </c>
      <c r="P15" s="13">
        <v>0</v>
      </c>
      <c r="Q15" s="18">
        <v>0</v>
      </c>
      <c r="R15" s="18">
        <f t="shared" ref="R15:R22" si="0">SUM(I15:Q15)</f>
        <v>57</v>
      </c>
      <c r="S15" s="18">
        <v>100</v>
      </c>
      <c r="T15" s="26">
        <f t="shared" ref="T15:T22" si="1">R15/S15</f>
        <v>0.56999999999999995</v>
      </c>
      <c r="U15" s="13" t="s">
        <v>60</v>
      </c>
    </row>
    <row r="16" spans="1:21" s="25" customFormat="1" ht="38.25" x14ac:dyDescent="0.2">
      <c r="A16" s="13">
        <v>3</v>
      </c>
      <c r="B16" s="12" t="s">
        <v>43</v>
      </c>
      <c r="C16" s="12" t="s">
        <v>52</v>
      </c>
      <c r="D16" s="12" t="s">
        <v>16</v>
      </c>
      <c r="E16" s="12" t="s">
        <v>38</v>
      </c>
      <c r="F16" s="13">
        <v>10</v>
      </c>
      <c r="G16" s="13">
        <v>10</v>
      </c>
      <c r="H16" s="12" t="s">
        <v>40</v>
      </c>
      <c r="I16" s="13">
        <v>10</v>
      </c>
      <c r="J16" s="13">
        <v>3</v>
      </c>
      <c r="K16" s="13">
        <v>6</v>
      </c>
      <c r="L16" s="13">
        <v>9</v>
      </c>
      <c r="M16" s="13">
        <v>10</v>
      </c>
      <c r="N16" s="13">
        <v>10</v>
      </c>
      <c r="O16" s="13">
        <v>9</v>
      </c>
      <c r="P16" s="13">
        <v>0</v>
      </c>
      <c r="Q16" s="18">
        <v>0</v>
      </c>
      <c r="R16" s="18">
        <f t="shared" si="0"/>
        <v>57</v>
      </c>
      <c r="S16" s="18">
        <v>100</v>
      </c>
      <c r="T16" s="26">
        <f t="shared" si="1"/>
        <v>0.56999999999999995</v>
      </c>
      <c r="U16" s="13" t="s">
        <v>41</v>
      </c>
    </row>
    <row r="17" spans="1:21" s="25" customFormat="1" ht="38.25" x14ac:dyDescent="0.2">
      <c r="A17" s="13">
        <v>4</v>
      </c>
      <c r="B17" s="12" t="s">
        <v>44</v>
      </c>
      <c r="C17" s="12" t="s">
        <v>53</v>
      </c>
      <c r="D17" s="12" t="s">
        <v>16</v>
      </c>
      <c r="E17" s="12" t="s">
        <v>38</v>
      </c>
      <c r="F17" s="13">
        <v>10</v>
      </c>
      <c r="G17" s="13">
        <v>10</v>
      </c>
      <c r="H17" s="12" t="s">
        <v>40</v>
      </c>
      <c r="I17" s="13">
        <v>14</v>
      </c>
      <c r="J17" s="13">
        <v>3</v>
      </c>
      <c r="K17" s="13">
        <v>3</v>
      </c>
      <c r="L17" s="13">
        <v>9</v>
      </c>
      <c r="M17" s="13">
        <v>7</v>
      </c>
      <c r="N17" s="13">
        <v>9</v>
      </c>
      <c r="O17" s="13">
        <v>9</v>
      </c>
      <c r="P17" s="13">
        <v>0</v>
      </c>
      <c r="Q17" s="18">
        <v>0</v>
      </c>
      <c r="R17" s="18">
        <f t="shared" si="0"/>
        <v>54</v>
      </c>
      <c r="S17" s="18">
        <v>100</v>
      </c>
      <c r="T17" s="26">
        <f t="shared" si="1"/>
        <v>0.54</v>
      </c>
      <c r="U17" s="13" t="s">
        <v>41</v>
      </c>
    </row>
    <row r="18" spans="1:21" s="25" customFormat="1" ht="38.25" x14ac:dyDescent="0.2">
      <c r="A18" s="13">
        <v>5</v>
      </c>
      <c r="B18" s="12" t="s">
        <v>45</v>
      </c>
      <c r="C18" s="12" t="s">
        <v>54</v>
      </c>
      <c r="D18" s="12" t="s">
        <v>16</v>
      </c>
      <c r="E18" s="12" t="s">
        <v>38</v>
      </c>
      <c r="F18" s="13">
        <v>10</v>
      </c>
      <c r="G18" s="13">
        <v>10</v>
      </c>
      <c r="H18" s="12" t="s">
        <v>40</v>
      </c>
      <c r="I18" s="13">
        <v>14</v>
      </c>
      <c r="J18" s="13">
        <v>3</v>
      </c>
      <c r="K18" s="13">
        <v>3</v>
      </c>
      <c r="L18" s="13">
        <v>9</v>
      </c>
      <c r="M18" s="13">
        <v>7</v>
      </c>
      <c r="N18" s="13">
        <v>2</v>
      </c>
      <c r="O18" s="13">
        <v>9</v>
      </c>
      <c r="P18" s="13">
        <v>5</v>
      </c>
      <c r="Q18" s="18">
        <v>0</v>
      </c>
      <c r="R18" s="18">
        <f t="shared" si="0"/>
        <v>52</v>
      </c>
      <c r="S18" s="18">
        <v>100</v>
      </c>
      <c r="T18" s="26">
        <f t="shared" si="1"/>
        <v>0.52</v>
      </c>
      <c r="U18" s="13" t="s">
        <v>41</v>
      </c>
    </row>
    <row r="19" spans="1:21" s="25" customFormat="1" ht="38.25" x14ac:dyDescent="0.2">
      <c r="A19" s="13">
        <v>6</v>
      </c>
      <c r="B19" s="12" t="s">
        <v>46</v>
      </c>
      <c r="C19" s="12" t="s">
        <v>55</v>
      </c>
      <c r="D19" s="12" t="s">
        <v>16</v>
      </c>
      <c r="E19" s="12" t="s">
        <v>38</v>
      </c>
      <c r="F19" s="13">
        <v>10</v>
      </c>
      <c r="G19" s="13">
        <v>10</v>
      </c>
      <c r="H19" s="12" t="s">
        <v>40</v>
      </c>
      <c r="I19" s="13">
        <v>12</v>
      </c>
      <c r="J19" s="13">
        <v>6</v>
      </c>
      <c r="K19" s="13">
        <v>3</v>
      </c>
      <c r="L19" s="13">
        <v>3</v>
      </c>
      <c r="M19" s="13">
        <v>6</v>
      </c>
      <c r="N19" s="13">
        <v>7</v>
      </c>
      <c r="O19" s="13">
        <v>3</v>
      </c>
      <c r="P19" s="13">
        <v>0</v>
      </c>
      <c r="Q19" s="18">
        <v>0</v>
      </c>
      <c r="R19" s="18">
        <f t="shared" si="0"/>
        <v>40</v>
      </c>
      <c r="S19" s="18">
        <v>100</v>
      </c>
      <c r="T19" s="26">
        <f t="shared" si="1"/>
        <v>0.4</v>
      </c>
      <c r="U19" s="13" t="s">
        <v>41</v>
      </c>
    </row>
    <row r="20" spans="1:21" s="25" customFormat="1" ht="38.25" x14ac:dyDescent="0.2">
      <c r="A20" s="13">
        <v>7</v>
      </c>
      <c r="B20" s="12" t="s">
        <v>47</v>
      </c>
      <c r="C20" s="12" t="s">
        <v>56</v>
      </c>
      <c r="D20" s="12" t="s">
        <v>16</v>
      </c>
      <c r="E20" s="12" t="s">
        <v>38</v>
      </c>
      <c r="F20" s="13">
        <v>10</v>
      </c>
      <c r="G20" s="13">
        <v>10</v>
      </c>
      <c r="H20" s="12" t="s">
        <v>40</v>
      </c>
      <c r="I20" s="13">
        <v>6</v>
      </c>
      <c r="J20" s="13">
        <v>3</v>
      </c>
      <c r="K20" s="13">
        <v>0</v>
      </c>
      <c r="L20" s="13">
        <v>3</v>
      </c>
      <c r="M20" s="13">
        <v>10</v>
      </c>
      <c r="N20" s="13">
        <v>0</v>
      </c>
      <c r="O20" s="13">
        <v>9</v>
      </c>
      <c r="P20" s="13">
        <v>0</v>
      </c>
      <c r="Q20" s="18">
        <v>3</v>
      </c>
      <c r="R20" s="18">
        <f t="shared" si="0"/>
        <v>34</v>
      </c>
      <c r="S20" s="18">
        <v>100</v>
      </c>
      <c r="T20" s="26">
        <f t="shared" si="1"/>
        <v>0.34</v>
      </c>
      <c r="U20" s="13" t="s">
        <v>41</v>
      </c>
    </row>
    <row r="21" spans="1:21" s="25" customFormat="1" ht="38.25" x14ac:dyDescent="0.2">
      <c r="A21" s="13">
        <v>8</v>
      </c>
      <c r="B21" s="12" t="s">
        <v>48</v>
      </c>
      <c r="C21" s="12" t="s">
        <v>57</v>
      </c>
      <c r="D21" s="12" t="s">
        <v>16</v>
      </c>
      <c r="E21" s="12" t="s">
        <v>38</v>
      </c>
      <c r="F21" s="13">
        <v>10</v>
      </c>
      <c r="G21" s="13">
        <v>10</v>
      </c>
      <c r="H21" s="12" t="s">
        <v>40</v>
      </c>
      <c r="I21" s="13">
        <v>4</v>
      </c>
      <c r="J21" s="13">
        <v>6</v>
      </c>
      <c r="K21" s="13">
        <v>0</v>
      </c>
      <c r="L21" s="13">
        <v>0</v>
      </c>
      <c r="M21" s="13">
        <v>3</v>
      </c>
      <c r="N21" s="13">
        <v>0</v>
      </c>
      <c r="O21" s="13">
        <v>9</v>
      </c>
      <c r="P21" s="13">
        <v>0</v>
      </c>
      <c r="Q21" s="18">
        <v>3</v>
      </c>
      <c r="R21" s="18">
        <f t="shared" si="0"/>
        <v>25</v>
      </c>
      <c r="S21" s="18">
        <v>100</v>
      </c>
      <c r="T21" s="26">
        <f t="shared" si="1"/>
        <v>0.25</v>
      </c>
      <c r="U21" s="13" t="s">
        <v>41</v>
      </c>
    </row>
    <row r="22" spans="1:21" s="25" customFormat="1" ht="38.25" x14ac:dyDescent="0.2">
      <c r="A22" s="13">
        <v>9</v>
      </c>
      <c r="B22" s="12" t="s">
        <v>49</v>
      </c>
      <c r="C22" s="12" t="s">
        <v>58</v>
      </c>
      <c r="D22" s="12" t="s">
        <v>16</v>
      </c>
      <c r="E22" s="12" t="s">
        <v>38</v>
      </c>
      <c r="F22" s="13">
        <v>10</v>
      </c>
      <c r="G22" s="13">
        <v>10</v>
      </c>
      <c r="H22" s="12" t="s">
        <v>40</v>
      </c>
      <c r="I22" s="13">
        <v>2</v>
      </c>
      <c r="J22" s="13">
        <v>3</v>
      </c>
      <c r="K22" s="13">
        <v>0</v>
      </c>
      <c r="L22" s="13">
        <v>0</v>
      </c>
      <c r="M22" s="13">
        <v>3</v>
      </c>
      <c r="N22" s="13">
        <v>0</v>
      </c>
      <c r="O22" s="13">
        <v>9</v>
      </c>
      <c r="P22" s="13">
        <v>0</v>
      </c>
      <c r="Q22" s="18">
        <v>3</v>
      </c>
      <c r="R22" s="18">
        <f t="shared" si="0"/>
        <v>20</v>
      </c>
      <c r="S22" s="18">
        <v>100</v>
      </c>
      <c r="T22" s="26">
        <f t="shared" si="1"/>
        <v>0.2</v>
      </c>
      <c r="U22" s="13" t="s">
        <v>41</v>
      </c>
    </row>
    <row r="23" spans="1:21" ht="12.75" x14ac:dyDescent="0.2">
      <c r="A23" s="5"/>
      <c r="B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  <c r="N23" s="7"/>
      <c r="O23" s="7"/>
      <c r="P23" s="7"/>
      <c r="Q23" s="8"/>
      <c r="R23" s="15"/>
      <c r="S23" s="15"/>
      <c r="T23" s="15"/>
      <c r="U23" s="16"/>
    </row>
    <row r="24" spans="1:21" ht="12.75" x14ac:dyDescent="0.2">
      <c r="A24" s="5"/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  <c r="N24" s="7"/>
      <c r="O24" s="7"/>
      <c r="P24" s="7"/>
      <c r="Q24" s="8"/>
      <c r="R24" s="15"/>
      <c r="S24" s="15"/>
      <c r="T24" s="15"/>
      <c r="U24" s="16"/>
    </row>
    <row r="25" spans="1:21" ht="12.75" x14ac:dyDescent="0.2">
      <c r="A25" s="5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  <c r="N25" s="7"/>
      <c r="O25" s="7"/>
      <c r="P25" s="7"/>
      <c r="Q25" s="8"/>
      <c r="R25" s="8"/>
      <c r="S25" s="8"/>
      <c r="T25" s="8"/>
      <c r="U25" s="7"/>
    </row>
    <row r="26" spans="1:21" ht="12.75" x14ac:dyDescent="0.2">
      <c r="A26" s="5"/>
      <c r="B26" s="9" t="s">
        <v>8</v>
      </c>
      <c r="C26" s="5"/>
      <c r="D26" s="5"/>
      <c r="E26" s="5"/>
      <c r="F26" s="5"/>
      <c r="G26" s="5"/>
      <c r="H26" s="5" t="s">
        <v>27</v>
      </c>
      <c r="I26" s="5"/>
      <c r="J26" s="5"/>
      <c r="K26" s="5"/>
      <c r="L26" s="5"/>
      <c r="M26" s="7"/>
      <c r="N26" s="7"/>
      <c r="O26" s="7"/>
      <c r="P26" s="7"/>
      <c r="Q26" s="8"/>
      <c r="R26" s="8"/>
      <c r="S26" s="8"/>
      <c r="T26" s="8"/>
      <c r="U26" s="7"/>
    </row>
    <row r="27" spans="1:21" ht="12.75" x14ac:dyDescent="0.2">
      <c r="B27" s="11" t="s">
        <v>9</v>
      </c>
      <c r="C27" s="10"/>
      <c r="D27" s="2"/>
      <c r="E27" s="2"/>
      <c r="F27" s="2"/>
      <c r="G27" s="2"/>
      <c r="H27" s="24" t="s">
        <v>26</v>
      </c>
      <c r="I27" s="24"/>
      <c r="J27" s="24"/>
      <c r="K27" s="24"/>
      <c r="L27" s="24"/>
      <c r="M27" s="2"/>
      <c r="N27" s="2"/>
      <c r="O27" s="2"/>
      <c r="P27" s="2"/>
      <c r="Q27" s="2"/>
      <c r="R27" s="2"/>
      <c r="S27" s="2"/>
      <c r="T27" s="2"/>
      <c r="U27" s="2"/>
    </row>
    <row r="28" spans="1:21" ht="12.75" x14ac:dyDescent="0.2">
      <c r="B28" s="4"/>
      <c r="C28" s="4"/>
      <c r="D28" s="4"/>
      <c r="E28" s="4"/>
      <c r="F28" s="4"/>
      <c r="G28" s="4"/>
      <c r="H28" s="5" t="s">
        <v>64</v>
      </c>
      <c r="I28" s="5"/>
      <c r="J28" s="5"/>
      <c r="K28" s="5"/>
      <c r="L28" s="5"/>
      <c r="M28" s="4"/>
      <c r="N28" s="4"/>
      <c r="O28" s="4"/>
      <c r="P28" s="4"/>
      <c r="Q28" s="4"/>
      <c r="R28" s="4"/>
      <c r="S28" s="4"/>
      <c r="T28" s="4"/>
      <c r="U28" s="4"/>
    </row>
    <row r="29" spans="1:21" ht="12.75" x14ac:dyDescent="0.2">
      <c r="H29" s="33" t="s">
        <v>65</v>
      </c>
    </row>
    <row r="30" spans="1:21" ht="12.75" x14ac:dyDescent="0.2">
      <c r="H30" s="33" t="s">
        <v>66</v>
      </c>
    </row>
  </sheetData>
  <mergeCells count="8">
    <mergeCell ref="A10:U10"/>
    <mergeCell ref="A11:U11"/>
    <mergeCell ref="A3:U3"/>
    <mergeCell ref="A5:U5"/>
    <mergeCell ref="A6:U6"/>
    <mergeCell ref="A7:U7"/>
    <mergeCell ref="A8:U8"/>
    <mergeCell ref="A9:Q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2"/>
  <sheetViews>
    <sheetView workbookViewId="0">
      <selection activeCell="F35" sqref="F35"/>
    </sheetView>
  </sheetViews>
  <sheetFormatPr defaultColWidth="3.83203125"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7" width="5.83203125" customWidth="1"/>
    <col min="18" max="18" width="13" customWidth="1"/>
    <col min="19" max="19" width="22.5" customWidth="1"/>
    <col min="20" max="20" width="22.1640625" customWidth="1"/>
    <col min="21" max="21" width="17.33203125" customWidth="1"/>
  </cols>
  <sheetData>
    <row r="3" spans="1:21" ht="15" x14ac:dyDescent="0.2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" x14ac:dyDescent="0.2">
      <c r="A5" s="30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5" x14ac:dyDescent="0.2">
      <c r="A6" s="30" t="s">
        <v>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5" x14ac:dyDescent="0.25">
      <c r="A7" s="31" t="s">
        <v>21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" x14ac:dyDescent="0.2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15" x14ac:dyDescent="0.2">
      <c r="A9" s="32" t="s">
        <v>24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1"/>
      <c r="S9" s="1"/>
      <c r="T9" s="1"/>
      <c r="U9" s="1"/>
    </row>
    <row r="10" spans="1:21" ht="14.25" x14ac:dyDescent="0.2">
      <c r="A10" s="27" t="s">
        <v>25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12.75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13.5" thickBot="1" x14ac:dyDescent="0.25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51.75" thickBot="1" x14ac:dyDescent="0.25">
      <c r="A13" s="14" t="s">
        <v>0</v>
      </c>
      <c r="B13" s="19" t="s">
        <v>1</v>
      </c>
      <c r="C13" s="17" t="s">
        <v>2</v>
      </c>
      <c r="D13" s="20" t="s">
        <v>15</v>
      </c>
      <c r="E13" s="17" t="s">
        <v>3</v>
      </c>
      <c r="F13" s="21" t="s">
        <v>17</v>
      </c>
      <c r="G13" s="21" t="s">
        <v>18</v>
      </c>
      <c r="H13" s="17" t="s">
        <v>4</v>
      </c>
      <c r="I13" s="22" t="s">
        <v>10</v>
      </c>
      <c r="J13" s="22" t="s">
        <v>11</v>
      </c>
      <c r="K13" s="17" t="s">
        <v>12</v>
      </c>
      <c r="L13" s="22" t="s">
        <v>13</v>
      </c>
      <c r="M13" s="22" t="s">
        <v>30</v>
      </c>
      <c r="N13" s="17" t="s">
        <v>31</v>
      </c>
      <c r="O13" s="17" t="s">
        <v>32</v>
      </c>
      <c r="P13" s="17" t="s">
        <v>33</v>
      </c>
      <c r="Q13" s="17" t="s">
        <v>34</v>
      </c>
      <c r="R13" s="17" t="s">
        <v>5</v>
      </c>
      <c r="S13" s="17" t="s">
        <v>6</v>
      </c>
      <c r="T13" s="17" t="s">
        <v>7</v>
      </c>
      <c r="U13" s="14" t="s">
        <v>14</v>
      </c>
    </row>
    <row r="14" spans="1:21" s="25" customFormat="1" ht="38.25" x14ac:dyDescent="0.2">
      <c r="A14" s="13">
        <v>1</v>
      </c>
      <c r="B14" s="12" t="s">
        <v>39</v>
      </c>
      <c r="C14" s="12" t="s">
        <v>62</v>
      </c>
      <c r="D14" s="12" t="s">
        <v>16</v>
      </c>
      <c r="E14" s="12" t="s">
        <v>38</v>
      </c>
      <c r="F14" s="13">
        <v>11</v>
      </c>
      <c r="G14" s="13">
        <v>11</v>
      </c>
      <c r="H14" s="12" t="s">
        <v>40</v>
      </c>
      <c r="I14" s="12">
        <v>6</v>
      </c>
      <c r="J14" s="12">
        <v>0</v>
      </c>
      <c r="K14" s="12">
        <v>0</v>
      </c>
      <c r="L14" s="12">
        <v>3</v>
      </c>
      <c r="M14" s="13">
        <v>3</v>
      </c>
      <c r="N14" s="13">
        <v>4</v>
      </c>
      <c r="O14" s="13">
        <v>0</v>
      </c>
      <c r="P14" s="13">
        <v>0</v>
      </c>
      <c r="Q14" s="18">
        <v>0</v>
      </c>
      <c r="R14" s="18">
        <f>SUM(I14:Q14)</f>
        <v>16</v>
      </c>
      <c r="S14" s="18">
        <v>100</v>
      </c>
      <c r="T14" s="26">
        <f>R14/S14</f>
        <v>0.16</v>
      </c>
      <c r="U14" s="13" t="s">
        <v>41</v>
      </c>
    </row>
    <row r="15" spans="1:21" ht="12.75" x14ac:dyDescent="0.2">
      <c r="A15" s="5"/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7"/>
      <c r="N15" s="7"/>
      <c r="O15" s="7"/>
      <c r="P15" s="7"/>
      <c r="Q15" s="8"/>
      <c r="R15" s="15"/>
      <c r="S15" s="15"/>
      <c r="T15" s="15"/>
      <c r="U15" s="16"/>
    </row>
    <row r="16" spans="1:21" ht="12.75" x14ac:dyDescent="0.2">
      <c r="A16" s="5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7"/>
      <c r="N16" s="7"/>
      <c r="O16" s="7"/>
      <c r="P16" s="7"/>
      <c r="Q16" s="8"/>
      <c r="R16" s="15"/>
      <c r="S16" s="15"/>
      <c r="T16" s="15"/>
      <c r="U16" s="16"/>
    </row>
    <row r="17" spans="1:21" ht="12.75" x14ac:dyDescent="0.2">
      <c r="A17" s="5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7"/>
      <c r="N17" s="7"/>
      <c r="O17" s="7"/>
      <c r="P17" s="7"/>
      <c r="Q17" s="8"/>
      <c r="R17" s="8"/>
      <c r="S17" s="8"/>
      <c r="T17" s="8"/>
      <c r="U17" s="7"/>
    </row>
    <row r="18" spans="1:21" ht="12.75" x14ac:dyDescent="0.2">
      <c r="A18" s="5"/>
      <c r="B18" s="9" t="s">
        <v>8</v>
      </c>
      <c r="C18" s="5"/>
      <c r="D18" s="5"/>
      <c r="E18" s="5"/>
      <c r="F18" s="5"/>
      <c r="G18" s="5"/>
      <c r="H18" s="5" t="s">
        <v>27</v>
      </c>
      <c r="I18" s="5"/>
      <c r="J18" s="5"/>
      <c r="K18" s="5"/>
      <c r="L18" s="5"/>
      <c r="M18" s="7"/>
      <c r="N18" s="7"/>
      <c r="O18" s="7"/>
      <c r="P18" s="7"/>
      <c r="Q18" s="8"/>
      <c r="R18" s="8"/>
      <c r="S18" s="8"/>
      <c r="T18" s="8"/>
      <c r="U18" s="7"/>
    </row>
    <row r="19" spans="1:21" ht="12.75" x14ac:dyDescent="0.2">
      <c r="B19" s="11" t="s">
        <v>9</v>
      </c>
      <c r="C19" s="10"/>
      <c r="D19" s="2"/>
      <c r="E19" s="2"/>
      <c r="F19" s="2"/>
      <c r="G19" s="2"/>
      <c r="H19" s="24" t="s">
        <v>64</v>
      </c>
      <c r="I19" s="24"/>
      <c r="J19" s="24"/>
      <c r="K19" s="24"/>
      <c r="L19" s="24"/>
      <c r="M19" s="2"/>
      <c r="N19" s="2"/>
      <c r="O19" s="2"/>
      <c r="P19" s="2"/>
      <c r="Q19" s="2"/>
      <c r="R19" s="2"/>
      <c r="S19" s="2"/>
      <c r="T19" s="2"/>
      <c r="U19" s="2"/>
    </row>
    <row r="20" spans="1:21" ht="12.75" x14ac:dyDescent="0.2">
      <c r="B20" s="4"/>
      <c r="C20" s="4"/>
      <c r="D20" s="4"/>
      <c r="E20" s="4"/>
      <c r="F20" s="4"/>
      <c r="G20" s="4"/>
      <c r="H20" s="5" t="s">
        <v>26</v>
      </c>
      <c r="I20" s="5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</row>
    <row r="21" spans="1:21" ht="12.75" x14ac:dyDescent="0.2">
      <c r="H21" s="33" t="s">
        <v>65</v>
      </c>
    </row>
    <row r="22" spans="1:21" ht="12.75" x14ac:dyDescent="0.2">
      <c r="H22" s="33" t="s">
        <v>66</v>
      </c>
    </row>
  </sheetData>
  <mergeCells count="8">
    <mergeCell ref="A10:U10"/>
    <mergeCell ref="A11:U11"/>
    <mergeCell ref="A3:U3"/>
    <mergeCell ref="A5:U5"/>
    <mergeCell ref="A6:U6"/>
    <mergeCell ref="A7:U7"/>
    <mergeCell ref="A8:U8"/>
    <mergeCell ref="A9:Q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2017-09-14T09:56:11Z</cp:lastPrinted>
  <dcterms:created xsi:type="dcterms:W3CDTF">2017-09-13T09:18:13Z</dcterms:created>
  <dcterms:modified xsi:type="dcterms:W3CDTF">2024-09-23T05:41:07Z</dcterms:modified>
</cp:coreProperties>
</file>